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britishcouncil.sharepoint.com/sites/RFPforRepairandMaintenance/Shared Documents/General/NPL2/BSS/CCTV works/"/>
    </mc:Choice>
  </mc:AlternateContent>
  <xr:revisionPtr revIDLastSave="59" documentId="13_ncr:1_{C10B22B0-1ECE-446A-A28B-C1FF500E560C}" xr6:coauthVersionLast="47" xr6:coauthVersionMax="47" xr10:uidLastSave="{7F10C599-6600-42EC-A361-4E4392F25C37}"/>
  <bookViews>
    <workbookView xWindow="-120" yWindow="-120" windowWidth="20730" windowHeight="11160" xr2:uid="{00000000-000D-0000-FFFF-FFFF00000000}"/>
  </bookViews>
  <sheets>
    <sheet name="Pricing Approach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2" l="1"/>
  <c r="F10" i="2"/>
  <c r="F8" i="2"/>
  <c r="F9" i="2"/>
  <c r="F6" i="2"/>
  <c r="F7" i="2"/>
  <c r="F5" i="2"/>
  <c r="F12" i="2" l="1"/>
</calcChain>
</file>

<file path=xl/sharedStrings.xml><?xml version="1.0" encoding="utf-8"?>
<sst xmlns="http://schemas.openxmlformats.org/spreadsheetml/2006/main" count="25" uniqueCount="22">
  <si>
    <t>Amount</t>
  </si>
  <si>
    <t>Description</t>
  </si>
  <si>
    <t>Units</t>
  </si>
  <si>
    <t>Quantity</t>
  </si>
  <si>
    <t>Rate</t>
  </si>
  <si>
    <t>Remarks</t>
  </si>
  <si>
    <t>Job</t>
  </si>
  <si>
    <t>Total Amount</t>
  </si>
  <si>
    <t>VAT 13%</t>
  </si>
  <si>
    <t>Grand Total</t>
  </si>
  <si>
    <t>S. No.</t>
  </si>
  <si>
    <t>ANNEX - 3 PRICING APPROACH</t>
  </si>
  <si>
    <t>For the generator shed construction and installation</t>
  </si>
  <si>
    <t>Unit</t>
  </si>
  <si>
    <t>Existing conduits and cables to be used where feasible after testing which can be done during site visit</t>
  </si>
  <si>
    <t>This camera is to be installed outdoors and should have IP66 rating</t>
  </si>
  <si>
    <t>This system is to be linked with the existing system details to provided during site visit.</t>
  </si>
  <si>
    <t>Supply of Bosch or Honeywell or Equivalent Indoor Dome Camera NII-50022-A3 Supply of 1080p Indoor Dome camera with 1/2.7 inch CMOS, Total sensor pixels 1952 x 1092 (2MP), Sensitivity – (3200K, reflectivity 89%, F1.3, 30IRE) Color 0.24 lx, Mono 0.05 lx, With IR 0.0 lx, Dynamic range, Fully configurable quad streaming, auto zoom/focus lens, Regions of interest and E-PTZ, White Balance, Automatic Electronic Shutter (AES);Backlight compensation, Intelligent Dynamic Noise Reduction, Intelligent defog, Privacy Masking, MOTION+, 3 to 10 mm Varifocal lens, Alarm input/output- 1/1, Audio Streaming Full-duplex / half duplex, Signal-to-Noise Ratio &gt;50 dB, SD card slot, ONVIF Profile S, 3-axis adjustment, CE, UL, FCC certified.</t>
  </si>
  <si>
    <t>Wiring installation testing with pure copper cat 6 with PVC conduct pipe and required other accessories</t>
  </si>
  <si>
    <t>Supply of Bosch or Honeywell or Equivalent Network video recorder 32channel DRN-5532-414N00 4SATA port 10TB each port maximum (standard configuration), all-in-one video management solution for up to 32 channels Out-of-the-box IP video management solution with 10 TB storage capacity Robust, secure operation - instant real time access to video Instantly find what you are looking for Advanced user and alarm management 24TB HDD included</t>
  </si>
  <si>
    <t>Supply of Bosch or Honeywell or Equivalent NBE-3502-AL 5MP IR Bullet camera with 1/2.9 inch CMOS, Total sensor pixels 3072 (H) x 1728 (V); up to 25fps; Sensitivity – Measured according to IEC 62676 Part 5 (1/30, F1.6), Color 0.379 lx, Mono 0.042 lx, With IR 0.0 lx, 128dB WDR, H.265; H.264; M- JPEG, Automatic Electronic Shutter (AES); Built-in Essential Video Analytics to trigger relevant alerts and quickly retrieve data Intelligent Dynamic Noise Reduction, Intelligent Defog,Rule based alarms and tracking, Line crossing, Enter / leave field, Follow route, Loitering, Idle / removed object, People counting, Crowd density estimation, 3D tracking based on Duration, Size, Aspect ratio v/h, Speed, Direction, Color, Object classes (Upright persons, Bikes, Cars, Trucks), Privacy Masking, Pixel counter, Memory card slot, IR Range 30mtr, Automatic Varifocal 3.2 to 10 mm, Alarm Input 1/1, Audio Input/output, RJ45, G.711, Audio Streaming Full-duplex / half duplex, ONVIF Profile S, G &amp; T, IP66, IK10, PoE, CE, FCC, UL certified. SD card support up to 2TB. FTP, Dropbox and e-mail applications
Wiring installation testing with pure copper cat 6 with PVC conduct pipe and required other accessories</t>
  </si>
  <si>
    <t>Supply installation testing of 24 port PoE switch - Layer 1 24-port 10/100/1000T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</si>
</sst>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/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 wrapText="1"/>
    </xf>
    <xf numFmtId="2" fontId="3" fillId="0" borderId="1" xfId="1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164" fontId="2" fillId="0" borderId="4" xfId="0" applyNumberFormat="1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5" fillId="0" borderId="1" xfId="0" applyFont="1" applyBorder="1" applyAlignment="1">
      <alignment horizontal="left" vertical="top" wrapText="1"/>
    </xf>
    <xf numFmtId="2" fontId="3" fillId="0" borderId="0" xfId="0" applyNumberFormat="1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"/>
  <sheetViews>
    <sheetView tabSelected="1" showWhiteSpace="0" topLeftCell="A2" zoomScale="85" zoomScaleNormal="85" workbookViewId="0">
      <selection activeCell="G13" sqref="G13"/>
    </sheetView>
  </sheetViews>
  <sheetFormatPr defaultRowHeight="14.25" x14ac:dyDescent="0.2"/>
  <cols>
    <col min="1" max="1" width="8.5703125" style="6" bestFit="1" customWidth="1"/>
    <col min="2" max="2" width="67.28515625" style="1" customWidth="1"/>
    <col min="3" max="3" width="7.7109375" style="1" bestFit="1" customWidth="1"/>
    <col min="4" max="4" width="12.28515625" style="30" customWidth="1"/>
    <col min="5" max="6" width="14.140625" style="1" customWidth="1"/>
    <col min="7" max="7" width="17.85546875" style="1" customWidth="1"/>
    <col min="8" max="9" width="12.85546875" style="1" bestFit="1" customWidth="1"/>
    <col min="10" max="10" width="9.5703125" style="1" bestFit="1" customWidth="1"/>
    <col min="11" max="11" width="11.28515625" style="1" bestFit="1" customWidth="1"/>
    <col min="12" max="12" width="12.42578125" style="1" bestFit="1" customWidth="1"/>
    <col min="13" max="15" width="10.5703125" style="1" bestFit="1" customWidth="1"/>
    <col min="16" max="16" width="9.85546875" style="1" bestFit="1" customWidth="1"/>
    <col min="17" max="17" width="9.42578125" style="1" bestFit="1" customWidth="1"/>
    <col min="18" max="16384" width="9.140625" style="1"/>
  </cols>
  <sheetData>
    <row r="1" spans="1:14" ht="18" x14ac:dyDescent="0.25">
      <c r="A1" s="19" t="s">
        <v>11</v>
      </c>
      <c r="B1" s="19"/>
      <c r="C1" s="19"/>
      <c r="D1" s="19"/>
      <c r="E1" s="19"/>
      <c r="F1" s="19"/>
      <c r="G1" s="19"/>
    </row>
    <row r="2" spans="1:14" ht="18" x14ac:dyDescent="0.25">
      <c r="A2" s="20" t="s">
        <v>12</v>
      </c>
      <c r="B2" s="20"/>
      <c r="C2" s="20"/>
      <c r="D2" s="20"/>
      <c r="E2" s="20"/>
      <c r="F2" s="20"/>
      <c r="G2" s="20"/>
    </row>
    <row r="3" spans="1:14" ht="15" x14ac:dyDescent="0.25">
      <c r="A3" s="21"/>
      <c r="B3" s="21"/>
      <c r="C3" s="21"/>
      <c r="D3" s="21"/>
      <c r="E3" s="21"/>
      <c r="F3" s="21"/>
      <c r="G3" s="21"/>
    </row>
    <row r="4" spans="1:14" ht="20.25" customHeight="1" x14ac:dyDescent="0.25">
      <c r="A4" s="5" t="s">
        <v>10</v>
      </c>
      <c r="B4" s="5" t="s">
        <v>1</v>
      </c>
      <c r="C4" s="5" t="s">
        <v>2</v>
      </c>
      <c r="D4" s="15" t="s">
        <v>3</v>
      </c>
      <c r="E4" s="5" t="s">
        <v>4</v>
      </c>
      <c r="F4" s="5" t="s">
        <v>0</v>
      </c>
      <c r="G4" s="5" t="s">
        <v>5</v>
      </c>
    </row>
    <row r="5" spans="1:14" s="9" customFormat="1" ht="171" x14ac:dyDescent="0.2">
      <c r="A5" s="12">
        <v>1</v>
      </c>
      <c r="B5" s="8" t="s">
        <v>17</v>
      </c>
      <c r="C5" s="12" t="s">
        <v>13</v>
      </c>
      <c r="D5" s="22">
        <v>7</v>
      </c>
      <c r="E5" s="13"/>
      <c r="F5" s="13">
        <f>E5*D5</f>
        <v>0</v>
      </c>
      <c r="G5" s="14"/>
    </row>
    <row r="6" spans="1:14" ht="270.75" x14ac:dyDescent="0.2">
      <c r="A6" s="14">
        <v>2</v>
      </c>
      <c r="B6" s="29" t="s">
        <v>20</v>
      </c>
      <c r="C6" s="14" t="s">
        <v>13</v>
      </c>
      <c r="D6" s="23">
        <v>1</v>
      </c>
      <c r="E6" s="11"/>
      <c r="F6" s="13">
        <f>E6*D6</f>
        <v>0</v>
      </c>
      <c r="G6" s="10" t="s">
        <v>15</v>
      </c>
    </row>
    <row r="7" spans="1:14" ht="99.75" x14ac:dyDescent="0.2">
      <c r="A7" s="14">
        <v>3</v>
      </c>
      <c r="B7" s="29" t="s">
        <v>18</v>
      </c>
      <c r="C7" s="14" t="s">
        <v>6</v>
      </c>
      <c r="D7" s="23">
        <v>1</v>
      </c>
      <c r="E7" s="11"/>
      <c r="F7" s="13">
        <f>E7*D7</f>
        <v>0</v>
      </c>
      <c r="G7" s="10" t="s">
        <v>14</v>
      </c>
    </row>
    <row r="8" spans="1:14" ht="99.75" x14ac:dyDescent="0.2">
      <c r="A8" s="14">
        <v>4</v>
      </c>
      <c r="B8" s="29" t="s">
        <v>19</v>
      </c>
      <c r="C8" s="14" t="s">
        <v>6</v>
      </c>
      <c r="D8" s="24">
        <v>1</v>
      </c>
      <c r="E8" s="11"/>
      <c r="F8" s="13">
        <f>E8*D8</f>
        <v>0</v>
      </c>
      <c r="G8" s="14" t="s">
        <v>16</v>
      </c>
    </row>
    <row r="9" spans="1:14" ht="28.5" x14ac:dyDescent="0.2">
      <c r="A9" s="14">
        <v>5</v>
      </c>
      <c r="B9" s="29" t="s">
        <v>21</v>
      </c>
      <c r="C9" s="14" t="s">
        <v>6</v>
      </c>
      <c r="D9" s="24">
        <v>1</v>
      </c>
      <c r="E9" s="11"/>
      <c r="F9" s="13">
        <f>E9*D9</f>
        <v>0</v>
      </c>
      <c r="G9" s="14"/>
    </row>
    <row r="10" spans="1:14" ht="15" customHeight="1" x14ac:dyDescent="0.25">
      <c r="C10" s="25" t="s">
        <v>7</v>
      </c>
      <c r="D10" s="26"/>
      <c r="E10" s="27"/>
      <c r="F10" s="27">
        <f>SUM(F5:F9)</f>
        <v>0</v>
      </c>
      <c r="G10" s="28"/>
      <c r="N10" s="3"/>
    </row>
    <row r="11" spans="1:14" ht="15" x14ac:dyDescent="0.25">
      <c r="C11" s="18" t="s">
        <v>8</v>
      </c>
      <c r="D11" s="18"/>
      <c r="E11" s="17"/>
      <c r="F11" s="17">
        <f>F10*0.13</f>
        <v>0</v>
      </c>
      <c r="G11" s="4"/>
    </row>
    <row r="12" spans="1:14" s="3" customFormat="1" ht="15" x14ac:dyDescent="0.25">
      <c r="A12" s="7"/>
      <c r="C12" s="18" t="s">
        <v>9</v>
      </c>
      <c r="D12" s="18"/>
      <c r="E12" s="16"/>
      <c r="F12" s="16">
        <f>F11+F10</f>
        <v>0</v>
      </c>
      <c r="G12" s="2"/>
    </row>
  </sheetData>
  <mergeCells count="6">
    <mergeCell ref="A1:G1"/>
    <mergeCell ref="A2:G2"/>
    <mergeCell ref="A3:G3"/>
    <mergeCell ref="C10:D10"/>
    <mergeCell ref="C11:D11"/>
    <mergeCell ref="C12:D12"/>
  </mergeCells>
  <pageMargins left="0.7" right="0.7" top="0.75" bottom="0.75" header="0.3" footer="0.3"/>
  <pageSetup paperSize="9" scale="7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AD1709C15E9E4591E59AE7C0F4DFE1" ma:contentTypeVersion="11" ma:contentTypeDescription="Create a new document." ma:contentTypeScope="" ma:versionID="3a1ec8d6a25ca8061652afac158c1975">
  <xsd:schema xmlns:xsd="http://www.w3.org/2001/XMLSchema" xmlns:xs="http://www.w3.org/2001/XMLSchema" xmlns:p="http://schemas.microsoft.com/office/2006/metadata/properties" xmlns:ns2="f1c78607-d443-4a6a-8a62-9f7553983751" xmlns:ns3="bb82cf52-fd5e-47a6-8166-0d736d135f9f" targetNamespace="http://schemas.microsoft.com/office/2006/metadata/properties" ma:root="true" ma:fieldsID="732c40327c478f04a13b75326ee8da23" ns2:_="" ns3:_="">
    <xsd:import namespace="f1c78607-d443-4a6a-8a62-9f7553983751"/>
    <xsd:import namespace="bb82cf52-fd5e-47a6-8166-0d736d135f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78607-d443-4a6a-8a62-9f75539837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82cf52-fd5e-47a6-8166-0d736d135f9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E37643-FE6D-4BC3-9D23-3A2ADAB9A6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0D35B5-E67B-4354-A454-8BF04120EF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c78607-d443-4a6a-8a62-9f7553983751"/>
    <ds:schemaRef ds:uri="bb82cf52-fd5e-47a6-8166-0d736d135f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727853-15E8-4DD9-B0D4-E94ECE299FC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Pricing Approach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Pradhan, Shail Lal (Nepal)</cp:lastModifiedBy>
  <cp:lastPrinted>2021-12-15T07:40:12Z</cp:lastPrinted>
  <dcterms:created xsi:type="dcterms:W3CDTF">2021-12-06T08:35:10Z</dcterms:created>
  <dcterms:modified xsi:type="dcterms:W3CDTF">2022-01-28T07:52:10Z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0x010100A1AD1709C15E9E4591E59AE7C0F4DFE1</vt:lpwstr>
  </property>
</Properties>
</file>